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222f8b77694c07e/Documents/Triconnect/XMAS/2024/Pricing Sheets/"/>
    </mc:Choice>
  </mc:AlternateContent>
  <xr:revisionPtr revIDLastSave="152" documentId="8_{ED360D77-5157-4BE2-B7EB-FE743AF63739}" xr6:coauthVersionLast="47" xr6:coauthVersionMax="47" xr10:uidLastSave="{B5FF8F99-6753-4E2D-AB16-496A36FE106D}"/>
  <bookViews>
    <workbookView xWindow="-108" yWindow="-108" windowWidth="23256" windowHeight="12456" xr2:uid="{48353222-96C4-4B74-B823-41C2C379E282}"/>
  </bookViews>
  <sheets>
    <sheet name="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I34" i="2"/>
  <c r="I35" i="2"/>
  <c r="I25" i="2"/>
  <c r="I18" i="2"/>
  <c r="I19" i="2"/>
  <c r="I20" i="2"/>
  <c r="I43" i="2"/>
  <c r="H41" i="2"/>
  <c r="I41" i="2" s="1"/>
  <c r="H40" i="2"/>
  <c r="I40" i="2" s="1"/>
  <c r="H39" i="2"/>
  <c r="H38" i="2"/>
  <c r="I38" i="2" s="1"/>
  <c r="H37" i="2"/>
  <c r="I37" i="2" s="1"/>
  <c r="I69" i="2"/>
  <c r="I68" i="2"/>
  <c r="I67" i="2"/>
  <c r="I65" i="2"/>
  <c r="I64" i="2"/>
  <c r="I63" i="2"/>
  <c r="I61" i="2"/>
  <c r="I60" i="2"/>
  <c r="I59" i="2"/>
  <c r="I58" i="2"/>
  <c r="I56" i="2"/>
  <c r="I55" i="2"/>
  <c r="I54" i="2"/>
  <c r="I53" i="2"/>
  <c r="I51" i="2"/>
  <c r="I50" i="2"/>
  <c r="I49" i="2"/>
  <c r="I48" i="2"/>
  <c r="I46" i="2"/>
  <c r="I45" i="2"/>
  <c r="I44" i="2"/>
  <c r="I39" i="2"/>
  <c r="I32" i="2"/>
  <c r="I31" i="2"/>
  <c r="I29" i="2"/>
  <c r="I28" i="2"/>
  <c r="I27" i="2"/>
  <c r="I24" i="2"/>
  <c r="I23" i="2"/>
  <c r="I22" i="2"/>
  <c r="I16" i="2"/>
  <c r="I15" i="2"/>
  <c r="I13" i="2"/>
  <c r="I12" i="2"/>
  <c r="I11" i="2"/>
  <c r="I9" i="2"/>
  <c r="I8" i="2"/>
  <c r="I7" i="2"/>
  <c r="I71" i="2" l="1"/>
</calcChain>
</file>

<file path=xl/sharedStrings.xml><?xml version="1.0" encoding="utf-8"?>
<sst xmlns="http://schemas.openxmlformats.org/spreadsheetml/2006/main" count="189" uniqueCount="158">
  <si>
    <t>DESCRIPTION</t>
  </si>
  <si>
    <t>ITEM #</t>
  </si>
  <si>
    <t>UPC CODE</t>
  </si>
  <si>
    <t>PACK/WGT.</t>
  </si>
  <si>
    <t>UNIT PRICE</t>
  </si>
  <si>
    <t>CASE PRICE</t>
  </si>
  <si>
    <t>Page 2</t>
  </si>
  <si>
    <t>Christmas Wreath tin</t>
  </si>
  <si>
    <t>01031800771(4)</t>
  </si>
  <si>
    <t>Christmas Flying Santa Tin</t>
  </si>
  <si>
    <t>01031800772(1)</t>
  </si>
  <si>
    <t>Nutcracker Square Tin</t>
  </si>
  <si>
    <t>01031800752(3)</t>
  </si>
  <si>
    <t>Page 3</t>
  </si>
  <si>
    <t>Winter Animals Tin</t>
  </si>
  <si>
    <t>01031800775(2)</t>
  </si>
  <si>
    <t>Christmas Tree Rectangle Tin</t>
  </si>
  <si>
    <t>01031800747(9)</t>
  </si>
  <si>
    <t>Christmas Truck Tin</t>
  </si>
  <si>
    <t>01031800750(9)</t>
  </si>
  <si>
    <t>Page 4</t>
  </si>
  <si>
    <t>Christmas Dog Tin</t>
  </si>
  <si>
    <t>01031800748(6)</t>
  </si>
  <si>
    <t>Christmas Cat Tin</t>
  </si>
  <si>
    <t>01031800749(3)</t>
  </si>
  <si>
    <t>12 Days of Christmas Barrel Tin</t>
  </si>
  <si>
    <t>01031800751(6)</t>
  </si>
  <si>
    <t>Page 5</t>
  </si>
  <si>
    <t>Snowman Globe Square Tin</t>
  </si>
  <si>
    <t>01031800754(7)</t>
  </si>
  <si>
    <t>Christmas Geese Square Tin</t>
  </si>
  <si>
    <t>01031800753(0)</t>
  </si>
  <si>
    <t>Black Traditional Biscuit Selection</t>
  </si>
  <si>
    <t>01031800768(4)</t>
  </si>
  <si>
    <t>Red Festive Biscuit Selection</t>
  </si>
  <si>
    <t>01031800769(1)</t>
  </si>
  <si>
    <t>Page 6</t>
  </si>
  <si>
    <t>Christmas Santa Tube</t>
  </si>
  <si>
    <t>01031800740(0)</t>
  </si>
  <si>
    <t>Christmas Polar Bear Tube</t>
  </si>
  <si>
    <t>01031800741(7)</t>
  </si>
  <si>
    <t>Christmas Reindeer Tube</t>
  </si>
  <si>
    <t>01031800774(5)</t>
  </si>
  <si>
    <t>Christmas Elf Tube</t>
  </si>
  <si>
    <t>01031800773(8)</t>
  </si>
  <si>
    <t>Page 7</t>
  </si>
  <si>
    <t>12 Days of Christmas Giant Tube</t>
  </si>
  <si>
    <t>01031800778(3)</t>
  </si>
  <si>
    <t>Christmas Nutcracker Giant Tube</t>
  </si>
  <si>
    <t>01031800777(6)</t>
  </si>
  <si>
    <t>Winter Animals Giant Tube</t>
  </si>
  <si>
    <t>01031800776(9)</t>
  </si>
  <si>
    <t>Page 8</t>
  </si>
  <si>
    <t>Black &amp; Gold Caramel Latte tube</t>
  </si>
  <si>
    <t>01031800755(4)</t>
  </si>
  <si>
    <t>Purple &amp; Gold Choc Brownie tube</t>
  </si>
  <si>
    <t>01031800756(1)</t>
  </si>
  <si>
    <t>Red &amp; Gold Toasted Coconut tube</t>
  </si>
  <si>
    <t>01031800757(8)</t>
  </si>
  <si>
    <t>Page 9</t>
  </si>
  <si>
    <t>Luxury Apple Crumble packet</t>
  </si>
  <si>
    <t>01031800686(1)</t>
  </si>
  <si>
    <t>Luxury Choc Orange Brownie packet</t>
  </si>
  <si>
    <t>01031800687(8)</t>
  </si>
  <si>
    <t>Luxury Salted Caramel packet</t>
  </si>
  <si>
    <t>01031800688(5)</t>
  </si>
  <si>
    <t>Luxury Dark Choc &amp; Salted Praline packet</t>
  </si>
  <si>
    <t>01031800689(2)</t>
  </si>
  <si>
    <t>Luxury Milk Choc wi Lemon &amp; Orange packet</t>
  </si>
  <si>
    <t>01031800690(8)</t>
  </si>
  <si>
    <t>Page 11</t>
  </si>
  <si>
    <t>Green Tree Ornament</t>
  </si>
  <si>
    <t>66918507054(5)</t>
  </si>
  <si>
    <t>12/95g</t>
  </si>
  <si>
    <t>Green Stocking Ornament</t>
  </si>
  <si>
    <t>66918507053(8)</t>
  </si>
  <si>
    <t>Green Star Pop</t>
  </si>
  <si>
    <t>66918507056(9)</t>
  </si>
  <si>
    <t>20/45g</t>
  </si>
  <si>
    <t>Green Tree Pop</t>
  </si>
  <si>
    <t>66918507055(2)</t>
  </si>
  <si>
    <t>20/40g</t>
  </si>
  <si>
    <t>Page 12</t>
  </si>
  <si>
    <t>Silver Star Ornament</t>
  </si>
  <si>
    <t>73960838140(1)</t>
  </si>
  <si>
    <t>Silver Angel Ornament</t>
  </si>
  <si>
    <t>66918507058(3)</t>
  </si>
  <si>
    <t>12/80g</t>
  </si>
  <si>
    <t>Silver Star Pop</t>
  </si>
  <si>
    <t>73960838141(8)</t>
  </si>
  <si>
    <t>20/35g</t>
  </si>
  <si>
    <t>Silver Tree Pop</t>
  </si>
  <si>
    <t>73960838142(5)</t>
  </si>
  <si>
    <t>Page 13</t>
  </si>
  <si>
    <t>Gold Angel Ornament</t>
  </si>
  <si>
    <t>73960838134(0)</t>
  </si>
  <si>
    <t>Gold Wreath Ornament</t>
  </si>
  <si>
    <t>69733301648(0)</t>
  </si>
  <si>
    <t>Gold Star Pop</t>
  </si>
  <si>
    <t>66918507050(7)</t>
  </si>
  <si>
    <t>Gold Tree Pop</t>
  </si>
  <si>
    <t>73960838137(1)</t>
  </si>
  <si>
    <t>Page 14</t>
  </si>
  <si>
    <t>Red Bauble Ornament</t>
  </si>
  <si>
    <t>66918507048(4)</t>
  </si>
  <si>
    <t>Red Gingerbread Ornament</t>
  </si>
  <si>
    <t>66918507049(1)</t>
  </si>
  <si>
    <t>Red Star Pop</t>
  </si>
  <si>
    <t>73960838145(6)</t>
  </si>
  <si>
    <t>Red Tree Pop</t>
  </si>
  <si>
    <t>73960838146(3)</t>
  </si>
  <si>
    <t>Page 15</t>
  </si>
  <si>
    <t>Red Star 4 Pack</t>
  </si>
  <si>
    <t>66918507052(1)</t>
  </si>
  <si>
    <t>20/90g</t>
  </si>
  <si>
    <t>Green Bauble 4 Pack</t>
  </si>
  <si>
    <t>66918507057(6)</t>
  </si>
  <si>
    <t>Tree 4 Pack</t>
  </si>
  <si>
    <t>66918507051(4)</t>
  </si>
  <si>
    <t>Page 16</t>
  </si>
  <si>
    <t>Tree Stirrer</t>
  </si>
  <si>
    <t>73960838152(4)</t>
  </si>
  <si>
    <t>36/55g</t>
  </si>
  <si>
    <t>Gingerbread Man 3 Pack</t>
  </si>
  <si>
    <t>73960838151(7)</t>
  </si>
  <si>
    <t>20/30g</t>
  </si>
  <si>
    <t>Penguin Stirrer</t>
  </si>
  <si>
    <t>66918507059(0)</t>
  </si>
  <si>
    <t>24/50g</t>
  </si>
  <si>
    <t>PLEASE COMPLETE PAYMENT INFO BELOW</t>
  </si>
  <si>
    <t>TOTAL COST $</t>
  </si>
  <si>
    <t xml:space="preserve">Ship to: </t>
  </si>
  <si>
    <t>Attn.</t>
  </si>
  <si>
    <t xml:space="preserve">Address: </t>
  </si>
  <si>
    <t xml:space="preserve">City: </t>
  </si>
  <si>
    <t>State:                             Zip:</t>
  </si>
  <si>
    <t>Phone:</t>
  </si>
  <si>
    <t>Email:</t>
  </si>
  <si>
    <t>Fax:</t>
  </si>
  <si>
    <t xml:space="preserve">Credit card (Visa/ Mastercard/ Amex) #: </t>
  </si>
  <si>
    <t>Expiration:                  3 Digit Code:</t>
  </si>
  <si>
    <t>SHIP DATE:</t>
  </si>
  <si>
    <t>OR visit our website &amp; order online: www.triconnectinc.com</t>
  </si>
  <si>
    <t>Email: linda@triconnectinc.com or call 1 312 396 8008 we are here to help!</t>
  </si>
  <si>
    <t>Tri-Connect, Inc. 400 N Wells St, Suite 242, Chicago, IL 60654</t>
  </si>
  <si>
    <t>FARMHOUSE AND SPARKLE CA PRICING LIST - XMAS 2024</t>
  </si>
  <si>
    <t>8/400g</t>
  </si>
  <si>
    <t>12/225g</t>
  </si>
  <si>
    <t>12/250g</t>
  </si>
  <si>
    <t>12/300g</t>
  </si>
  <si>
    <t>6/400g</t>
  </si>
  <si>
    <t>6/450g</t>
  </si>
  <si>
    <t>8/200g</t>
  </si>
  <si>
    <t>12/240g</t>
  </si>
  <si>
    <t>12/100g</t>
  </si>
  <si>
    <t>12/150g</t>
  </si>
  <si>
    <t>QUANTITY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</si>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</sst>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#"/>
  </numFmts>
  <fonts count="21" x14ac:knownFonts="1">
    <font>
      <sz val="11"/>
      <color theme="1"/>
      <name val="Aptos Narrow"/>
      <family val="2"/>
      <scheme val="minor"/>
    </font>
    <font>
      <sz val="9"/>
      <color theme="1"/>
      <name val="Arial Narrow"/>
      <family val="2"/>
    </font>
    <font>
      <b/>
      <sz val="10"/>
      <color rgb="FFFFFFFF"/>
      <name val="Arial Narrow"/>
      <family val="2"/>
    </font>
    <font>
      <b/>
      <sz val="16"/>
      <color rgb="FF128E62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  <font>
      <sz val="10"/>
      <color rgb="FF00000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Work Sans"/>
    </font>
    <font>
      <b/>
      <sz val="9"/>
      <name val="Aptos Narrow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Arial Narrow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</font>
    <font>
      <b/>
      <sz val="11"/>
      <color theme="1"/>
      <name val="Arial Narrow"/>
      <family val="2"/>
    </font>
    <font>
      <b/>
      <sz val="12"/>
      <color rgb="FFD1111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11111"/>
        <bgColor rgb="FFD11111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164" fontId="9" fillId="0" borderId="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8" fontId="7" fillId="0" borderId="6" xfId="0" applyNumberFormat="1" applyFont="1" applyBorder="1" applyAlignment="1">
      <alignment horizontal="center"/>
    </xf>
    <xf numFmtId="8" fontId="7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49" fontId="1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164" fontId="9" fillId="0" borderId="6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1" fontId="1" fillId="0" borderId="3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2" fontId="8" fillId="0" borderId="3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8" fontId="7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/>
      <protection locked="0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/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1F84-56DE-43EA-938B-E48E9CCD91E3}">
  <dimension ref="A1:Z1014"/>
  <sheetViews>
    <sheetView tabSelected="1" workbookViewId="0">
      <selection activeCell="K12" sqref="K12"/>
    </sheetView>
  </sheetViews>
  <sheetFormatPr defaultColWidth="14.44140625" defaultRowHeight="14.4" x14ac:dyDescent="0.3"/>
  <cols>
    <col min="1" max="2" width="10.88671875" customWidth="1"/>
    <col min="3" max="3" width="37.33203125" customWidth="1"/>
    <col min="4" max="4" width="7.88671875" customWidth="1"/>
    <col min="5" max="5" width="17.33203125" customWidth="1"/>
    <col min="6" max="6" width="10.6640625" customWidth="1"/>
    <col min="7" max="7" width="11.6640625" customWidth="1"/>
    <col min="8" max="8" width="16.6640625" customWidth="1"/>
    <col min="9" max="9" width="17.44140625" customWidth="1"/>
    <col min="10" max="26" width="8" customWidth="1"/>
  </cols>
  <sheetData>
    <row r="1" spans="1:26" ht="11.25" customHeight="1" x14ac:dyDescent="0.3">
      <c r="A1" s="1"/>
      <c r="B1" s="1"/>
      <c r="C1" s="1"/>
      <c r="D1" s="1"/>
      <c r="E1" s="1"/>
      <c r="F1" s="2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4"/>
      <c r="B2" s="4"/>
      <c r="C2" s="5"/>
      <c r="D2" s="4"/>
      <c r="E2" s="4"/>
      <c r="F2" s="6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5">
      <c r="A3" s="4"/>
      <c r="B3" s="4"/>
      <c r="C3" s="99" t="s">
        <v>145</v>
      </c>
      <c r="D3" s="100"/>
      <c r="E3" s="100"/>
      <c r="F3" s="100"/>
      <c r="G3" s="100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4"/>
      <c r="B4" s="4"/>
      <c r="C4" s="5"/>
      <c r="D4" s="4"/>
      <c r="E4" s="4"/>
      <c r="F4" s="6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7"/>
      <c r="B5" s="78" t="s">
        <v>156</v>
      </c>
      <c r="C5" s="8" t="s">
        <v>0</v>
      </c>
      <c r="D5" s="7" t="s">
        <v>1</v>
      </c>
      <c r="E5" s="7" t="s">
        <v>2</v>
      </c>
      <c r="F5" s="78" t="s">
        <v>3</v>
      </c>
      <c r="G5" s="7" t="s">
        <v>4</v>
      </c>
      <c r="H5" s="7" t="s">
        <v>5</v>
      </c>
      <c r="I5" s="7" t="s">
        <v>157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9" t="s">
        <v>6</v>
      </c>
      <c r="B6" s="79"/>
      <c r="C6" s="10"/>
      <c r="D6" s="9"/>
      <c r="E6" s="9"/>
      <c r="F6" s="11"/>
      <c r="G6" s="12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3"/>
      <c r="B7" s="80"/>
      <c r="C7" s="14" t="s">
        <v>7</v>
      </c>
      <c r="D7" s="15">
        <v>771</v>
      </c>
      <c r="E7" s="16" t="s">
        <v>8</v>
      </c>
      <c r="F7" s="16" t="s">
        <v>146</v>
      </c>
      <c r="G7" s="33">
        <v>13.95</v>
      </c>
      <c r="H7" s="33">
        <v>111.6</v>
      </c>
      <c r="I7" s="27">
        <f t="shared" ref="I7:I69" si="0">B7*H7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3"/>
      <c r="B8" s="80"/>
      <c r="C8" s="18" t="s">
        <v>9</v>
      </c>
      <c r="D8" s="15">
        <v>772</v>
      </c>
      <c r="E8" s="16" t="s">
        <v>10</v>
      </c>
      <c r="F8" s="16" t="s">
        <v>147</v>
      </c>
      <c r="G8" s="33">
        <v>10.95</v>
      </c>
      <c r="H8" s="33">
        <v>131.4</v>
      </c>
      <c r="I8" s="27">
        <f t="shared" si="0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3"/>
      <c r="B9" s="80"/>
      <c r="C9" s="19" t="s">
        <v>11</v>
      </c>
      <c r="D9" s="15">
        <v>752</v>
      </c>
      <c r="E9" s="20" t="s">
        <v>12</v>
      </c>
      <c r="F9" s="16" t="s">
        <v>146</v>
      </c>
      <c r="G9" s="33">
        <v>13.95</v>
      </c>
      <c r="H9" s="33">
        <v>111.6</v>
      </c>
      <c r="I9" s="27">
        <f t="shared" si="0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21" t="s">
        <v>13</v>
      </c>
      <c r="B10" s="80"/>
      <c r="C10" s="22"/>
      <c r="D10" s="23"/>
      <c r="E10" s="24"/>
      <c r="F10" s="25"/>
      <c r="G10" s="26"/>
      <c r="H10" s="27"/>
      <c r="I10" s="2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3"/>
      <c r="B11" s="80"/>
      <c r="C11" s="22" t="s">
        <v>14</v>
      </c>
      <c r="D11" s="23">
        <v>775</v>
      </c>
      <c r="E11" s="16" t="s">
        <v>15</v>
      </c>
      <c r="F11" s="16" t="s">
        <v>148</v>
      </c>
      <c r="G11" s="33">
        <v>9.9499999999999993</v>
      </c>
      <c r="H11" s="33">
        <v>119.4</v>
      </c>
      <c r="I11" s="27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3"/>
      <c r="B12" s="80"/>
      <c r="C12" s="22" t="s">
        <v>16</v>
      </c>
      <c r="D12" s="23">
        <v>747</v>
      </c>
      <c r="E12" s="28" t="s">
        <v>17</v>
      </c>
      <c r="F12" s="16" t="s">
        <v>149</v>
      </c>
      <c r="G12" s="33">
        <v>11.95</v>
      </c>
      <c r="H12" s="33">
        <v>143.4</v>
      </c>
      <c r="I12" s="27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4">
      <c r="A13" s="13"/>
      <c r="B13" s="80"/>
      <c r="C13" s="19" t="s">
        <v>18</v>
      </c>
      <c r="D13" s="23">
        <v>750</v>
      </c>
      <c r="E13" s="20" t="s">
        <v>19</v>
      </c>
      <c r="F13" s="16" t="s">
        <v>150</v>
      </c>
      <c r="G13" s="33">
        <v>12</v>
      </c>
      <c r="H13" s="33">
        <v>72</v>
      </c>
      <c r="I13" s="27">
        <f t="shared" si="0"/>
        <v>0</v>
      </c>
      <c r="J13" s="1"/>
      <c r="K13" s="1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21" t="s">
        <v>20</v>
      </c>
      <c r="B14" s="80"/>
      <c r="C14" s="22"/>
      <c r="D14" s="23"/>
      <c r="E14" s="30"/>
      <c r="F14" s="31"/>
      <c r="G14" s="26"/>
      <c r="H14" s="27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21"/>
      <c r="B15" s="80"/>
      <c r="C15" s="22" t="s">
        <v>21</v>
      </c>
      <c r="D15" s="15">
        <v>748</v>
      </c>
      <c r="E15" s="28" t="s">
        <v>22</v>
      </c>
      <c r="F15" s="16" t="s">
        <v>147</v>
      </c>
      <c r="G15" s="33">
        <v>10.95</v>
      </c>
      <c r="H15" s="33">
        <v>131.4</v>
      </c>
      <c r="I15" s="27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3"/>
      <c r="B16" s="80"/>
      <c r="C16" s="22" t="s">
        <v>23</v>
      </c>
      <c r="D16" s="15">
        <v>749</v>
      </c>
      <c r="E16" s="34" t="s">
        <v>24</v>
      </c>
      <c r="F16" s="16" t="s">
        <v>147</v>
      </c>
      <c r="G16" s="33">
        <v>10.95</v>
      </c>
      <c r="H16" s="33">
        <v>131.4</v>
      </c>
      <c r="I16" s="27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21" t="s">
        <v>27</v>
      </c>
      <c r="B17" s="80"/>
      <c r="C17" s="22"/>
      <c r="D17" s="24"/>
      <c r="E17" s="30"/>
      <c r="F17" s="35"/>
      <c r="G17" s="26"/>
      <c r="H17" s="27"/>
      <c r="I17" s="2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3"/>
      <c r="B18" s="80"/>
      <c r="C18" s="18" t="s">
        <v>30</v>
      </c>
      <c r="D18" s="24">
        <v>753</v>
      </c>
      <c r="E18" s="28" t="s">
        <v>31</v>
      </c>
      <c r="F18" s="16" t="s">
        <v>146</v>
      </c>
      <c r="G18" s="33">
        <v>13.25</v>
      </c>
      <c r="H18" s="33">
        <v>106</v>
      </c>
      <c r="I18" s="27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3"/>
      <c r="B19" s="80"/>
      <c r="C19" s="19" t="s">
        <v>28</v>
      </c>
      <c r="D19" s="24">
        <v>754</v>
      </c>
      <c r="E19" s="20" t="s">
        <v>29</v>
      </c>
      <c r="F19" s="16" t="s">
        <v>146</v>
      </c>
      <c r="G19" s="33">
        <v>13.25</v>
      </c>
      <c r="H19" s="33">
        <v>106</v>
      </c>
      <c r="I19" s="27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83"/>
      <c r="B20" s="84"/>
      <c r="C20" s="85" t="s">
        <v>25</v>
      </c>
      <c r="D20" s="86">
        <v>751</v>
      </c>
      <c r="E20" s="87" t="s">
        <v>26</v>
      </c>
      <c r="F20" s="88" t="s">
        <v>151</v>
      </c>
      <c r="G20" s="89">
        <v>14.45</v>
      </c>
      <c r="H20" s="89">
        <v>86.7</v>
      </c>
      <c r="I20" s="90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21" t="s">
        <v>36</v>
      </c>
      <c r="B21" s="80"/>
      <c r="C21" s="36"/>
      <c r="D21" s="24"/>
      <c r="E21" s="30"/>
      <c r="F21" s="35"/>
      <c r="G21" s="39"/>
      <c r="H21" s="39"/>
      <c r="I21" s="2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91"/>
      <c r="B22" s="92"/>
      <c r="C22" s="93" t="s">
        <v>37</v>
      </c>
      <c r="D22" s="94">
        <v>740</v>
      </c>
      <c r="E22" s="95" t="s">
        <v>38</v>
      </c>
      <c r="F22" s="96" t="s">
        <v>153</v>
      </c>
      <c r="G22" s="97">
        <v>6.5</v>
      </c>
      <c r="H22" s="97">
        <v>78</v>
      </c>
      <c r="I22" s="98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3"/>
      <c r="B23" s="80"/>
      <c r="C23" s="36" t="s">
        <v>39</v>
      </c>
      <c r="D23" s="24">
        <v>741</v>
      </c>
      <c r="E23" s="28" t="s">
        <v>40</v>
      </c>
      <c r="F23" s="16" t="s">
        <v>153</v>
      </c>
      <c r="G23" s="33">
        <v>6.5</v>
      </c>
      <c r="H23" s="33">
        <v>78</v>
      </c>
      <c r="I23" s="27">
        <f t="shared" si="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3"/>
      <c r="B24" s="80"/>
      <c r="C24" s="36" t="s">
        <v>41</v>
      </c>
      <c r="D24" s="24">
        <v>774</v>
      </c>
      <c r="E24" s="32" t="s">
        <v>42</v>
      </c>
      <c r="F24" s="16" t="s">
        <v>153</v>
      </c>
      <c r="G24" s="33">
        <v>6.5</v>
      </c>
      <c r="H24" s="33">
        <v>78</v>
      </c>
      <c r="I24" s="27">
        <f t="shared" si="0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B25" s="80"/>
      <c r="C25" s="36" t="s">
        <v>43</v>
      </c>
      <c r="D25" s="24">
        <v>773</v>
      </c>
      <c r="E25" s="32" t="s">
        <v>44</v>
      </c>
      <c r="F25" s="16" t="s">
        <v>153</v>
      </c>
      <c r="G25" s="33">
        <v>6.5</v>
      </c>
      <c r="H25" s="33">
        <v>78</v>
      </c>
      <c r="I25" s="27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21" t="s">
        <v>45</v>
      </c>
      <c r="B26" s="80"/>
      <c r="C26" s="36"/>
      <c r="D26" s="24"/>
      <c r="E26" s="37"/>
      <c r="F26" s="35"/>
      <c r="G26" s="38"/>
      <c r="H26" s="39"/>
      <c r="I26" s="2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3"/>
      <c r="B27" s="80"/>
      <c r="C27" s="36" t="s">
        <v>46</v>
      </c>
      <c r="D27" s="24">
        <v>778</v>
      </c>
      <c r="E27" s="16" t="s">
        <v>47</v>
      </c>
      <c r="F27" s="16" t="s">
        <v>149</v>
      </c>
      <c r="G27" s="33">
        <v>7.95</v>
      </c>
      <c r="H27" s="33">
        <v>95.4</v>
      </c>
      <c r="I27" s="27">
        <f t="shared" si="0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3"/>
      <c r="B28" s="80"/>
      <c r="C28" s="36" t="s">
        <v>48</v>
      </c>
      <c r="D28" s="24">
        <v>777</v>
      </c>
      <c r="E28" s="16" t="s">
        <v>49</v>
      </c>
      <c r="F28" s="16" t="s">
        <v>149</v>
      </c>
      <c r="G28" s="33">
        <v>7.95</v>
      </c>
      <c r="H28" s="33">
        <v>95.4</v>
      </c>
      <c r="I28" s="27">
        <f t="shared" si="0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3"/>
      <c r="B29" s="80"/>
      <c r="C29" s="36" t="s">
        <v>50</v>
      </c>
      <c r="D29" s="24">
        <v>776</v>
      </c>
      <c r="E29" s="16" t="s">
        <v>51</v>
      </c>
      <c r="F29" s="16" t="s">
        <v>149</v>
      </c>
      <c r="G29" s="33">
        <v>7.95</v>
      </c>
      <c r="H29" s="33">
        <v>95.4</v>
      </c>
      <c r="I29" s="27">
        <f t="shared" si="0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21" t="s">
        <v>52</v>
      </c>
      <c r="B30" s="80"/>
      <c r="C30" s="36"/>
      <c r="D30" s="24"/>
      <c r="E30" s="40"/>
      <c r="F30" s="24"/>
      <c r="G30" s="38"/>
      <c r="H30" s="39"/>
      <c r="I30" s="2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3"/>
      <c r="B31" s="80"/>
      <c r="C31" s="41" t="s">
        <v>53</v>
      </c>
      <c r="D31" s="15">
        <v>755</v>
      </c>
      <c r="E31" s="28" t="s">
        <v>54</v>
      </c>
      <c r="F31" s="16" t="s">
        <v>154</v>
      </c>
      <c r="G31" s="33">
        <v>4.25</v>
      </c>
      <c r="H31" s="33">
        <v>51</v>
      </c>
      <c r="I31" s="27">
        <f t="shared" ref="I31:I35" si="1">B31*H31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3"/>
      <c r="B32" s="80"/>
      <c r="C32" s="41" t="s">
        <v>55</v>
      </c>
      <c r="D32" s="15">
        <v>756</v>
      </c>
      <c r="E32" s="28" t="s">
        <v>56</v>
      </c>
      <c r="F32" s="16" t="s">
        <v>154</v>
      </c>
      <c r="G32" s="33">
        <v>4.25</v>
      </c>
      <c r="H32" s="33">
        <v>51</v>
      </c>
      <c r="I32" s="27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B33" s="80"/>
      <c r="C33" s="41" t="s">
        <v>57</v>
      </c>
      <c r="D33" s="15">
        <v>757</v>
      </c>
      <c r="E33" s="20" t="s">
        <v>58</v>
      </c>
      <c r="F33" s="16" t="s">
        <v>154</v>
      </c>
      <c r="G33" s="33">
        <v>4.25</v>
      </c>
      <c r="H33" s="33">
        <v>51</v>
      </c>
      <c r="I33" s="27">
        <f t="shared" si="1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B34" s="80"/>
      <c r="C34" s="19" t="s">
        <v>32</v>
      </c>
      <c r="D34" s="24">
        <v>768</v>
      </c>
      <c r="E34" s="16" t="s">
        <v>33</v>
      </c>
      <c r="F34" s="16" t="s">
        <v>152</v>
      </c>
      <c r="G34" s="33">
        <v>8.5</v>
      </c>
      <c r="H34" s="33">
        <v>68</v>
      </c>
      <c r="I34" s="27">
        <f t="shared" si="1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B35" s="80"/>
      <c r="C35" s="18" t="s">
        <v>34</v>
      </c>
      <c r="D35" s="24">
        <v>769</v>
      </c>
      <c r="E35" s="16" t="s">
        <v>35</v>
      </c>
      <c r="F35" s="16" t="s">
        <v>152</v>
      </c>
      <c r="G35" s="33">
        <v>8.5</v>
      </c>
      <c r="H35" s="33">
        <v>68</v>
      </c>
      <c r="I35" s="27">
        <f t="shared" si="1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9" t="s">
        <v>59</v>
      </c>
      <c r="B36" s="80"/>
      <c r="C36" s="36"/>
      <c r="D36" s="24"/>
      <c r="E36" s="42"/>
      <c r="F36" s="24"/>
      <c r="G36" s="38"/>
      <c r="H36" s="39"/>
      <c r="I36" s="2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9"/>
      <c r="B37" s="79"/>
      <c r="C37" s="36" t="s">
        <v>60</v>
      </c>
      <c r="D37" s="24">
        <v>686</v>
      </c>
      <c r="E37" s="43" t="s">
        <v>61</v>
      </c>
      <c r="F37" s="20" t="s">
        <v>155</v>
      </c>
      <c r="G37" s="44">
        <v>5.5</v>
      </c>
      <c r="H37" s="75">
        <f>G37*12</f>
        <v>66</v>
      </c>
      <c r="I37" s="27">
        <f t="shared" si="0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45"/>
      <c r="B38" s="82"/>
      <c r="C38" s="46" t="s">
        <v>62</v>
      </c>
      <c r="D38" s="24">
        <v>687</v>
      </c>
      <c r="E38" s="43" t="s">
        <v>63</v>
      </c>
      <c r="F38" s="20" t="s">
        <v>155</v>
      </c>
      <c r="G38" s="75">
        <v>5.5</v>
      </c>
      <c r="H38" s="75">
        <f t="shared" ref="H38:H41" si="2">G38*12</f>
        <v>66</v>
      </c>
      <c r="I38" s="27">
        <f t="shared" si="0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45"/>
      <c r="B39" s="82"/>
      <c r="C39" s="46" t="s">
        <v>64</v>
      </c>
      <c r="D39" s="24">
        <v>688</v>
      </c>
      <c r="E39" s="43" t="s">
        <v>65</v>
      </c>
      <c r="F39" s="20" t="s">
        <v>155</v>
      </c>
      <c r="G39" s="75">
        <v>5.5</v>
      </c>
      <c r="H39" s="75">
        <f t="shared" si="2"/>
        <v>66</v>
      </c>
      <c r="I39" s="27">
        <f t="shared" si="0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45"/>
      <c r="B40" s="82"/>
      <c r="C40" s="46" t="s">
        <v>66</v>
      </c>
      <c r="D40" s="24">
        <v>689</v>
      </c>
      <c r="E40" s="43" t="s">
        <v>67</v>
      </c>
      <c r="F40" s="20" t="s">
        <v>155</v>
      </c>
      <c r="G40" s="17">
        <v>6</v>
      </c>
      <c r="H40" s="75">
        <f t="shared" si="2"/>
        <v>72</v>
      </c>
      <c r="I40" s="27">
        <f t="shared" si="0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45"/>
      <c r="B41" s="82"/>
      <c r="C41" s="46" t="s">
        <v>68</v>
      </c>
      <c r="D41" s="24">
        <v>690</v>
      </c>
      <c r="E41" s="43" t="s">
        <v>69</v>
      </c>
      <c r="F41" s="20" t="s">
        <v>155</v>
      </c>
      <c r="G41" s="17">
        <v>6</v>
      </c>
      <c r="H41" s="75">
        <f t="shared" si="2"/>
        <v>72</v>
      </c>
      <c r="I41" s="27">
        <f t="shared" si="0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47" t="s">
        <v>70</v>
      </c>
      <c r="B42" s="81"/>
      <c r="C42" s="46"/>
      <c r="D42" s="24"/>
      <c r="E42" s="30"/>
      <c r="F42" s="35"/>
      <c r="G42" s="48"/>
      <c r="H42" s="27"/>
      <c r="I42" s="2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49"/>
      <c r="B43" s="81"/>
      <c r="C43" s="46" t="s">
        <v>71</v>
      </c>
      <c r="D43" s="24">
        <v>2419</v>
      </c>
      <c r="E43" s="50" t="s">
        <v>72</v>
      </c>
      <c r="F43" s="16" t="s">
        <v>73</v>
      </c>
      <c r="G43" s="17">
        <v>5.95</v>
      </c>
      <c r="H43" s="17">
        <v>71.400000000000006</v>
      </c>
      <c r="I43" s="27">
        <f t="shared" si="0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47"/>
      <c r="B44" s="81"/>
      <c r="C44" s="46" t="s">
        <v>74</v>
      </c>
      <c r="D44" s="24">
        <v>2418</v>
      </c>
      <c r="E44" s="50" t="s">
        <v>75</v>
      </c>
      <c r="F44" s="16" t="s">
        <v>73</v>
      </c>
      <c r="G44" s="17">
        <v>5.95</v>
      </c>
      <c r="H44" s="17">
        <v>71.400000000000006</v>
      </c>
      <c r="I44" s="27">
        <f t="shared" si="0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47"/>
      <c r="B45" s="81"/>
      <c r="C45" s="46" t="s">
        <v>76</v>
      </c>
      <c r="D45" s="24">
        <v>2421</v>
      </c>
      <c r="E45" s="50" t="s">
        <v>77</v>
      </c>
      <c r="F45" s="16" t="s">
        <v>78</v>
      </c>
      <c r="G45" s="17">
        <v>3.95</v>
      </c>
      <c r="H45" s="17">
        <v>79</v>
      </c>
      <c r="I45" s="27">
        <f t="shared" si="0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21"/>
      <c r="B46" s="80"/>
      <c r="C46" s="22" t="s">
        <v>79</v>
      </c>
      <c r="D46" s="24">
        <v>2420</v>
      </c>
      <c r="E46" s="50" t="s">
        <v>80</v>
      </c>
      <c r="F46" s="51" t="s">
        <v>81</v>
      </c>
      <c r="G46" s="17">
        <v>3.95</v>
      </c>
      <c r="H46" s="17">
        <v>79</v>
      </c>
      <c r="I46" s="27">
        <f t="shared" si="0"/>
        <v>0</v>
      </c>
      <c r="J46" s="52"/>
      <c r="K46" s="37"/>
      <c r="L46" s="53"/>
      <c r="M46" s="54"/>
      <c r="N46" s="5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21" t="s">
        <v>82</v>
      </c>
      <c r="B47" s="80"/>
      <c r="C47" s="22"/>
      <c r="D47" s="24"/>
      <c r="E47" s="30"/>
      <c r="F47" s="76"/>
      <c r="G47" s="26"/>
      <c r="H47" s="27"/>
      <c r="I47" s="27"/>
      <c r="J47" s="52"/>
      <c r="K47" s="37"/>
      <c r="L47" s="53"/>
      <c r="M47" s="54"/>
      <c r="N47" s="5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21"/>
      <c r="B48" s="80"/>
      <c r="C48" s="22" t="s">
        <v>83</v>
      </c>
      <c r="D48" s="24">
        <v>2424</v>
      </c>
      <c r="E48" s="55" t="s">
        <v>84</v>
      </c>
      <c r="F48" s="16" t="s">
        <v>73</v>
      </c>
      <c r="G48" s="17">
        <v>5.95</v>
      </c>
      <c r="H48" s="17">
        <v>71.400000000000006</v>
      </c>
      <c r="I48" s="27">
        <f t="shared" si="0"/>
        <v>0</v>
      </c>
      <c r="J48" s="52"/>
      <c r="K48" s="37"/>
      <c r="L48" s="53"/>
      <c r="M48" s="54"/>
      <c r="N48" s="5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47"/>
      <c r="B49" s="81"/>
      <c r="C49" s="36" t="s">
        <v>85</v>
      </c>
      <c r="D49" s="24">
        <v>2423</v>
      </c>
      <c r="E49" s="50" t="s">
        <v>86</v>
      </c>
      <c r="F49" s="16" t="s">
        <v>87</v>
      </c>
      <c r="G49" s="17">
        <v>5.95</v>
      </c>
      <c r="H49" s="17">
        <v>71.400000000000006</v>
      </c>
      <c r="I49" s="27">
        <f t="shared" si="0"/>
        <v>0</v>
      </c>
      <c r="J49" s="52"/>
      <c r="K49" s="37"/>
      <c r="L49" s="53"/>
      <c r="M49" s="54"/>
      <c r="N49" s="5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21"/>
      <c r="B50" s="80"/>
      <c r="C50" s="22" t="s">
        <v>88</v>
      </c>
      <c r="D50" s="56">
        <v>2426</v>
      </c>
      <c r="E50" s="55" t="s">
        <v>89</v>
      </c>
      <c r="F50" s="16" t="s">
        <v>90</v>
      </c>
      <c r="G50" s="17">
        <v>3.95</v>
      </c>
      <c r="H50" s="17">
        <v>79</v>
      </c>
      <c r="I50" s="27">
        <f t="shared" si="0"/>
        <v>0</v>
      </c>
      <c r="J50" s="52"/>
      <c r="K50" s="37"/>
      <c r="L50" s="53"/>
      <c r="M50" s="54"/>
      <c r="N50" s="5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21"/>
      <c r="B51" s="80"/>
      <c r="C51" s="36" t="s">
        <v>91</v>
      </c>
      <c r="D51" s="24">
        <v>2425</v>
      </c>
      <c r="E51" s="55" t="s">
        <v>92</v>
      </c>
      <c r="F51" s="16" t="s">
        <v>81</v>
      </c>
      <c r="G51" s="17">
        <v>3.95</v>
      </c>
      <c r="H51" s="17">
        <v>79</v>
      </c>
      <c r="I51" s="27">
        <f t="shared" si="0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21" t="s">
        <v>93</v>
      </c>
      <c r="B52" s="80"/>
      <c r="C52" s="36"/>
      <c r="D52" s="24"/>
      <c r="E52" s="57"/>
      <c r="F52" s="76"/>
      <c r="G52" s="77"/>
      <c r="H52" s="27"/>
      <c r="I52" s="2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21"/>
      <c r="B53" s="80"/>
      <c r="C53" s="22" t="s">
        <v>94</v>
      </c>
      <c r="D53" s="24">
        <v>2427</v>
      </c>
      <c r="E53" s="55" t="s">
        <v>95</v>
      </c>
      <c r="F53" s="16" t="s">
        <v>87</v>
      </c>
      <c r="G53" s="17">
        <v>5.95</v>
      </c>
      <c r="H53" s="17">
        <v>71.400000000000006</v>
      </c>
      <c r="I53" s="27">
        <f t="shared" si="0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21"/>
      <c r="B54" s="80"/>
      <c r="C54" s="22" t="s">
        <v>96</v>
      </c>
      <c r="D54" s="24">
        <v>2428</v>
      </c>
      <c r="E54" s="58" t="s">
        <v>97</v>
      </c>
      <c r="F54" s="16" t="s">
        <v>87</v>
      </c>
      <c r="G54" s="17">
        <v>5.95</v>
      </c>
      <c r="H54" s="17">
        <v>71.400000000000006</v>
      </c>
      <c r="I54" s="27">
        <f t="shared" si="0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21"/>
      <c r="B55" s="80"/>
      <c r="C55" s="22" t="s">
        <v>98</v>
      </c>
      <c r="D55" s="56">
        <v>2430</v>
      </c>
      <c r="E55" s="50" t="s">
        <v>99</v>
      </c>
      <c r="F55" s="16" t="s">
        <v>90</v>
      </c>
      <c r="G55" s="17">
        <v>3.95</v>
      </c>
      <c r="H55" s="17">
        <v>79</v>
      </c>
      <c r="I55" s="27">
        <f t="shared" si="0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21"/>
      <c r="B56" s="80"/>
      <c r="C56" s="22" t="s">
        <v>100</v>
      </c>
      <c r="D56" s="24">
        <v>2429</v>
      </c>
      <c r="E56" s="55" t="s">
        <v>101</v>
      </c>
      <c r="F56" s="16" t="s">
        <v>81</v>
      </c>
      <c r="G56" s="17">
        <v>3.95</v>
      </c>
      <c r="H56" s="17">
        <v>79</v>
      </c>
      <c r="I56" s="27">
        <f t="shared" si="0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21" t="s">
        <v>102</v>
      </c>
      <c r="B57" s="80"/>
      <c r="C57" s="22"/>
      <c r="D57" s="24"/>
      <c r="E57" s="59"/>
      <c r="F57" s="15"/>
      <c r="G57" s="48"/>
      <c r="H57" s="27"/>
      <c r="I57" s="2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21"/>
      <c r="B58" s="80"/>
      <c r="C58" s="22" t="s">
        <v>103</v>
      </c>
      <c r="D58" s="24">
        <v>2413</v>
      </c>
      <c r="E58" s="50" t="s">
        <v>104</v>
      </c>
      <c r="F58" s="16" t="s">
        <v>73</v>
      </c>
      <c r="G58" s="17">
        <v>5.95</v>
      </c>
      <c r="H58" s="17">
        <v>71.400000000000006</v>
      </c>
      <c r="I58" s="27">
        <f t="shared" si="0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21"/>
      <c r="B59" s="80"/>
      <c r="C59" s="22" t="s">
        <v>105</v>
      </c>
      <c r="D59" s="24">
        <v>2414</v>
      </c>
      <c r="E59" s="50" t="s">
        <v>106</v>
      </c>
      <c r="F59" s="16" t="s">
        <v>73</v>
      </c>
      <c r="G59" s="17">
        <v>6.25</v>
      </c>
      <c r="H59" s="17">
        <v>75</v>
      </c>
      <c r="I59" s="27">
        <f t="shared" si="0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21"/>
      <c r="B60" s="80"/>
      <c r="C60" s="22" t="s">
        <v>107</v>
      </c>
      <c r="D60" s="24">
        <v>2416</v>
      </c>
      <c r="E60" s="55" t="s">
        <v>108</v>
      </c>
      <c r="F60" s="16" t="s">
        <v>90</v>
      </c>
      <c r="G60" s="17">
        <v>3.95</v>
      </c>
      <c r="H60" s="17">
        <v>79</v>
      </c>
      <c r="I60" s="27">
        <f t="shared" si="0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21"/>
      <c r="B61" s="80"/>
      <c r="C61" s="22" t="s">
        <v>109</v>
      </c>
      <c r="D61" s="24">
        <v>2415</v>
      </c>
      <c r="E61" s="55" t="s">
        <v>110</v>
      </c>
      <c r="F61" s="16" t="s">
        <v>81</v>
      </c>
      <c r="G61" s="17">
        <v>3.95</v>
      </c>
      <c r="H61" s="17">
        <v>79</v>
      </c>
      <c r="I61" s="27">
        <f t="shared" si="0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21" t="s">
        <v>111</v>
      </c>
      <c r="B62" s="80"/>
      <c r="C62" s="22"/>
      <c r="D62" s="24"/>
      <c r="E62" s="60"/>
      <c r="F62" s="15"/>
      <c r="G62" s="48"/>
      <c r="H62" s="27"/>
      <c r="I62" s="2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21"/>
      <c r="B63" s="80"/>
      <c r="C63" s="22" t="s">
        <v>112</v>
      </c>
      <c r="D63" s="24">
        <v>2417</v>
      </c>
      <c r="E63" s="61" t="s">
        <v>113</v>
      </c>
      <c r="F63" s="16" t="s">
        <v>114</v>
      </c>
      <c r="G63" s="17">
        <v>3.95</v>
      </c>
      <c r="H63" s="17">
        <v>79</v>
      </c>
      <c r="I63" s="27">
        <f t="shared" si="0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21"/>
      <c r="B64" s="80"/>
      <c r="C64" s="22" t="s">
        <v>115</v>
      </c>
      <c r="D64" s="24">
        <v>2422</v>
      </c>
      <c r="E64" s="61" t="s">
        <v>116</v>
      </c>
      <c r="F64" s="16" t="s">
        <v>114</v>
      </c>
      <c r="G64" s="17">
        <v>3.95</v>
      </c>
      <c r="H64" s="17">
        <v>79</v>
      </c>
      <c r="I64" s="27">
        <f t="shared" si="0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21"/>
      <c r="B65" s="80"/>
      <c r="C65" s="22" t="s">
        <v>117</v>
      </c>
      <c r="D65" s="24">
        <v>2431</v>
      </c>
      <c r="E65" s="61" t="s">
        <v>118</v>
      </c>
      <c r="F65" s="16" t="s">
        <v>78</v>
      </c>
      <c r="G65" s="17">
        <v>3.95</v>
      </c>
      <c r="H65" s="17">
        <v>79</v>
      </c>
      <c r="I65" s="27">
        <f t="shared" si="0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21" t="s">
        <v>119</v>
      </c>
      <c r="B66" s="80"/>
      <c r="C66" s="22"/>
      <c r="D66" s="24"/>
      <c r="E66" s="62"/>
      <c r="F66" s="15"/>
      <c r="G66" s="27"/>
      <c r="H66" s="27"/>
      <c r="I66" s="2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21"/>
      <c r="B67" s="80"/>
      <c r="C67" s="22" t="s">
        <v>120</v>
      </c>
      <c r="D67" s="24">
        <v>2432</v>
      </c>
      <c r="E67" s="55" t="s">
        <v>121</v>
      </c>
      <c r="F67" s="16" t="s">
        <v>122</v>
      </c>
      <c r="G67" s="17">
        <v>3.95</v>
      </c>
      <c r="H67" s="17">
        <v>142.19999999999999</v>
      </c>
      <c r="I67" s="27">
        <f t="shared" si="0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21"/>
      <c r="B68" s="80"/>
      <c r="C68" s="22" t="s">
        <v>123</v>
      </c>
      <c r="D68" s="24">
        <v>2433</v>
      </c>
      <c r="E68" s="55" t="s">
        <v>124</v>
      </c>
      <c r="F68" s="16" t="s">
        <v>125</v>
      </c>
      <c r="G68" s="17">
        <v>3.95</v>
      </c>
      <c r="H68" s="17">
        <v>79</v>
      </c>
      <c r="I68" s="27">
        <f t="shared" si="0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21"/>
      <c r="B69" s="80"/>
      <c r="C69" s="22" t="s">
        <v>126</v>
      </c>
      <c r="D69" s="24">
        <v>2434</v>
      </c>
      <c r="E69" s="50" t="s">
        <v>127</v>
      </c>
      <c r="F69" s="16" t="s">
        <v>128</v>
      </c>
      <c r="G69" s="17">
        <v>3.95</v>
      </c>
      <c r="H69" s="17">
        <v>94.8</v>
      </c>
      <c r="I69" s="27">
        <f t="shared" si="0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2"/>
      <c r="G70" s="3"/>
      <c r="H70" s="6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3">
      <c r="A71" s="1"/>
      <c r="B71" s="1"/>
      <c r="C71" s="101" t="s">
        <v>129</v>
      </c>
      <c r="D71" s="100"/>
      <c r="E71" s="100"/>
      <c r="F71" s="100"/>
      <c r="G71" s="100"/>
      <c r="H71" s="64" t="s">
        <v>130</v>
      </c>
      <c r="I71" s="27">
        <f>SUM(I7:I69)</f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2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65"/>
      <c r="B73" s="65"/>
      <c r="C73" s="66" t="s">
        <v>131</v>
      </c>
      <c r="D73" s="66"/>
      <c r="E73" s="67"/>
      <c r="F73" s="66" t="s">
        <v>132</v>
      </c>
      <c r="G73" s="68"/>
      <c r="H73" s="6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3">
      <c r="A74" s="65"/>
      <c r="B74" s="65"/>
      <c r="C74" s="66" t="s">
        <v>133</v>
      </c>
      <c r="D74" s="66"/>
      <c r="E74" s="67"/>
      <c r="F74" s="66" t="s">
        <v>134</v>
      </c>
      <c r="G74" s="68"/>
      <c r="H74" s="6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3">
      <c r="A75" s="65"/>
      <c r="B75" s="65"/>
      <c r="C75" s="66" t="s">
        <v>135</v>
      </c>
      <c r="D75" s="66"/>
      <c r="E75" s="66"/>
      <c r="F75" s="66" t="s">
        <v>136</v>
      </c>
      <c r="G75" s="68"/>
      <c r="H75" s="6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3">
      <c r="A76" s="65"/>
      <c r="B76" s="65"/>
      <c r="C76" s="66" t="s">
        <v>137</v>
      </c>
      <c r="D76" s="66"/>
      <c r="E76" s="67"/>
      <c r="F76" s="66" t="s">
        <v>138</v>
      </c>
      <c r="G76" s="68"/>
      <c r="H76" s="6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3">
      <c r="A77" s="65"/>
      <c r="B77" s="65"/>
      <c r="C77" s="66" t="s">
        <v>139</v>
      </c>
      <c r="D77" s="66"/>
      <c r="E77" s="66"/>
      <c r="F77" s="70"/>
      <c r="G77" s="68"/>
      <c r="H77" s="6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3">
      <c r="A78" s="65"/>
      <c r="B78" s="65"/>
      <c r="C78" s="66" t="s">
        <v>140</v>
      </c>
      <c r="D78" s="66"/>
      <c r="E78" s="66"/>
      <c r="F78" s="70" t="s">
        <v>141</v>
      </c>
      <c r="G78" s="68"/>
      <c r="H78" s="6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71"/>
      <c r="D79" s="71"/>
      <c r="E79" s="71"/>
      <c r="F79" s="72"/>
      <c r="G79" s="69"/>
      <c r="H79" s="6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3">
      <c r="A80" s="1"/>
      <c r="B80" s="1"/>
      <c r="C80" s="73" t="s">
        <v>142</v>
      </c>
      <c r="D80" s="74"/>
      <c r="E80" s="74"/>
      <c r="F80" s="72"/>
      <c r="G80" s="69"/>
      <c r="H80" s="6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73" t="s">
        <v>143</v>
      </c>
      <c r="D81" s="74"/>
      <c r="E81" s="74"/>
      <c r="F81" s="72"/>
      <c r="G81" s="69"/>
      <c r="H81" s="6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3">
      <c r="A82" s="1"/>
      <c r="B82" s="1"/>
      <c r="C82" s="74" t="s">
        <v>144</v>
      </c>
      <c r="D82" s="74"/>
      <c r="E82" s="74"/>
      <c r="F82" s="72"/>
      <c r="G82" s="69"/>
      <c r="H82" s="6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71"/>
      <c r="D83" s="71"/>
      <c r="E83" s="71"/>
      <c r="F83" s="72"/>
      <c r="G83" s="69"/>
      <c r="H83" s="6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2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2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2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2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2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2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2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2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2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2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2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2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2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2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2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2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2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2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2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2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2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2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2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2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2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2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2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2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2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2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2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2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2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2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2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2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2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2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2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2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2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2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2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2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2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2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2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2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2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2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2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2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2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2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2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2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2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2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2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2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2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2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2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2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2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2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2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2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2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2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2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2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2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2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2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2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2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2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2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2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2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2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2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2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2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2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2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2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2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2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2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2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2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2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2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2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2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2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2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2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2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2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2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2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2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2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2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2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2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2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2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2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2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2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2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2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2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2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2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2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2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2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2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2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2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2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2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2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2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2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2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2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2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2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2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2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2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2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2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2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2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2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2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2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2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2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2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2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2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2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2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2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2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2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2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2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2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2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2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2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2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2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2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2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2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2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2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2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2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2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2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2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2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2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2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2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2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2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2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2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2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2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2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2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2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2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2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2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2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2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2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2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2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2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2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2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2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2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2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2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2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2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2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2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2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2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2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2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2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2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2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2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2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2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2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2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2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2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2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2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2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2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2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2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2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2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2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2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2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2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2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2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2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2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2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2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2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2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2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2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2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2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2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2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2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2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2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2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2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2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2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2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2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2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2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2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2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2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2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2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2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2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2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2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2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2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2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2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2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2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2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2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2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2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2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2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2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2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2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2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2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2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2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2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2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2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2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2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2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2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2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2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2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2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2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2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2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2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2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2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2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2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2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2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2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2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2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2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2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2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2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2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2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2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2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2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2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2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2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2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2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2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2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2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2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2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2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2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2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2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2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2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2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2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2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2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2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2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2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2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2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2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2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2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2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2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2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2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2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2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2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2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2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2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2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2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2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2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2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2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2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2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2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2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2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2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2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2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2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2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2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2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2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2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2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2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2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2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2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2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2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2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2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2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2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2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2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2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2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2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2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2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2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2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2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2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2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2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2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2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2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2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2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2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2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2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2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2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2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2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2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2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2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2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2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2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2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2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2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2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2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2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2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2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2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2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2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2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2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2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2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2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2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2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2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2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2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2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2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2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2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2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2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2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2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2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2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2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2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2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2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2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2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2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2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2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2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2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2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2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2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2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2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2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2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2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2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2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2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2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2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2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2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2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2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2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2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2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2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2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2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2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2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2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2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2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2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2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2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2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2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2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2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2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2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2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2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2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2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2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2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2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2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2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2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2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2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2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2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2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2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2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2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2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2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2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2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2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2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2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2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2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2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2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2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2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2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2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2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2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2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2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2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2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2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2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2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2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2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2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2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2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2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2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2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2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2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2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2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2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2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2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2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2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2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2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2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2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2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2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2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2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2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2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2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2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2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2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2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2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2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2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2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2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2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2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2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2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2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2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2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2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2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2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2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2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2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2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2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2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2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2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2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2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2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2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2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2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2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2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2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2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2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2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2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2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2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2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2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2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2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2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2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2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2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2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2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2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2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2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2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2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2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2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2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2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2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2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2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2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2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2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2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2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2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2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2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2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2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2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2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2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2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2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2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2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2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2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2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2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2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2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2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2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2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2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2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2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2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2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2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2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2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2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2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2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2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2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2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2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2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2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2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2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2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2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2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2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2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2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2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2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2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2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2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2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2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2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2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2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2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2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2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2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2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2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2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2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2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2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2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2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2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2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2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2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2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2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2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2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2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2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2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2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2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2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2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2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2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2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2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2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2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2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2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2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2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2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2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2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2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2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2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2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2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2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2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2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2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2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2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2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2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2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2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2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2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2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2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2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2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2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2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2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2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2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2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2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2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2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2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2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2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2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2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2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2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2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2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2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2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2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2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2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2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2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2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2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2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2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2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2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2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2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2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2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2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2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2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2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2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2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2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2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2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2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2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2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2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2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2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2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2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2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2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2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2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2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2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2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2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2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2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2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2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2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2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2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2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2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2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2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2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2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2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2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2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2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2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2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2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2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2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2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2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2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2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2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2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2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2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2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2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2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2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2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2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2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2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2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2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2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2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2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2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2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2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2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2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2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2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2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2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2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2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2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2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2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2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2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2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2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2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2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2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2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2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2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2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2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2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2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2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2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2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2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2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2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2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2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2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2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2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2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2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2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2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2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2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2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2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2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2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2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2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2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2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2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2"/>
      <c r="G992" s="3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2"/>
      <c r="G993" s="3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2"/>
      <c r="G994" s="3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2"/>
      <c r="G995" s="3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2"/>
      <c r="G996" s="3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2"/>
      <c r="G997" s="3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2"/>
      <c r="G998" s="3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2"/>
      <c r="G999" s="3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2"/>
      <c r="G1000" s="3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3">
      <c r="A1001" s="1"/>
      <c r="B1001" s="1"/>
      <c r="C1001" s="1"/>
      <c r="D1001" s="1"/>
      <c r="E1001" s="1"/>
      <c r="F1001" s="2"/>
      <c r="G1001" s="3"/>
      <c r="H1001" s="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3">
      <c r="A1002" s="1"/>
      <c r="B1002" s="1"/>
      <c r="C1002" s="1"/>
      <c r="D1002" s="1"/>
      <c r="E1002" s="1"/>
      <c r="F1002" s="2"/>
      <c r="G1002" s="3"/>
      <c r="H1002" s="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3">
      <c r="A1003" s="1"/>
      <c r="B1003" s="1"/>
      <c r="C1003" s="1"/>
      <c r="D1003" s="1"/>
      <c r="E1003" s="1"/>
      <c r="F1003" s="2"/>
      <c r="G1003" s="3"/>
      <c r="H1003" s="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1.25" customHeight="1" x14ac:dyDescent="0.3">
      <c r="A1004" s="1"/>
      <c r="B1004" s="1"/>
      <c r="C1004" s="1"/>
      <c r="D1004" s="1"/>
      <c r="E1004" s="1"/>
      <c r="F1004" s="2"/>
      <c r="G1004" s="3"/>
      <c r="H1004" s="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1.25" customHeight="1" x14ac:dyDescent="0.3">
      <c r="A1005" s="1"/>
      <c r="B1005" s="1"/>
      <c r="C1005" s="1"/>
      <c r="D1005" s="1"/>
      <c r="E1005" s="1"/>
      <c r="F1005" s="2"/>
      <c r="G1005" s="3"/>
      <c r="H1005" s="3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1.25" customHeight="1" x14ac:dyDescent="0.3">
      <c r="A1006" s="1"/>
      <c r="B1006" s="1"/>
      <c r="C1006" s="1"/>
      <c r="D1006" s="1"/>
      <c r="E1006" s="1"/>
      <c r="F1006" s="2"/>
      <c r="G1006" s="3"/>
      <c r="H1006" s="3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1.25" customHeight="1" x14ac:dyDescent="0.3">
      <c r="A1007" s="1"/>
      <c r="B1007" s="1"/>
      <c r="C1007" s="1"/>
      <c r="D1007" s="1"/>
      <c r="E1007" s="1"/>
      <c r="F1007" s="2"/>
      <c r="G1007" s="3"/>
      <c r="H1007" s="3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1.25" customHeight="1" x14ac:dyDescent="0.3">
      <c r="A1008" s="1"/>
      <c r="B1008" s="1"/>
      <c r="C1008" s="1"/>
      <c r="D1008" s="1"/>
      <c r="E1008" s="1"/>
      <c r="F1008" s="2"/>
      <c r="G1008" s="3"/>
      <c r="H1008" s="3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1.25" customHeight="1" x14ac:dyDescent="0.3">
      <c r="A1009" s="1"/>
      <c r="B1009" s="1"/>
      <c r="C1009" s="1"/>
      <c r="D1009" s="1"/>
      <c r="E1009" s="1"/>
      <c r="F1009" s="2"/>
      <c r="G1009" s="3"/>
      <c r="H1009" s="3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1.25" customHeight="1" x14ac:dyDescent="0.3">
      <c r="A1010" s="1"/>
      <c r="B1010" s="1"/>
      <c r="C1010" s="1"/>
      <c r="D1010" s="1"/>
      <c r="E1010" s="1"/>
      <c r="F1010" s="2"/>
      <c r="G1010" s="3"/>
      <c r="H1010" s="3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1.25" customHeight="1" x14ac:dyDescent="0.3">
      <c r="A1011" s="1"/>
      <c r="B1011" s="1"/>
      <c r="C1011" s="1"/>
      <c r="D1011" s="1"/>
      <c r="E1011" s="1"/>
      <c r="F1011" s="2"/>
      <c r="G1011" s="3"/>
      <c r="H1011" s="3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1.25" customHeight="1" x14ac:dyDescent="0.3">
      <c r="A1012" s="1"/>
      <c r="B1012" s="1"/>
      <c r="C1012" s="1"/>
      <c r="D1012" s="1"/>
      <c r="E1012" s="1"/>
      <c r="F1012" s="2"/>
      <c r="G1012" s="3"/>
      <c r="H1012" s="3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1.25" customHeight="1" x14ac:dyDescent="0.3">
      <c r="A1013" s="1"/>
      <c r="B1013" s="1"/>
      <c r="C1013" s="1"/>
      <c r="D1013" s="1"/>
      <c r="E1013" s="1"/>
      <c r="F1013" s="2"/>
      <c r="G1013" s="3"/>
      <c r="H1013" s="3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1.25" customHeight="1" x14ac:dyDescent="0.3">
      <c r="A1014" s="1"/>
      <c r="B1014" s="1"/>
      <c r="C1014" s="1"/>
      <c r="D1014" s="1"/>
      <c r="E1014" s="1"/>
      <c r="F1014" s="2"/>
      <c r="G1014" s="3"/>
      <c r="H1014" s="3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sheetProtection algorithmName="SHA-512" hashValue="D5yi2xt1zMOiUrJkwEx+BVYJE7s47Z68/6riiHYBYaKDIIhQkBG4Wgux/FfZpfESW5YzMj2d0yDf5DyHs1EHXQ==" saltValue="ztysqqEzjZUocXtHuaax4g==" spinCount="100000" sheet="1" objects="1" scenarios="1"/>
  <mergeCells count="2">
    <mergeCell ref="C3:G3"/>
    <mergeCell ref="C71:G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 Maltzman</dc:creator>
  <cp:lastModifiedBy>Eve Maltzman</cp:lastModifiedBy>
  <cp:lastPrinted>2024-06-05T20:54:48Z</cp:lastPrinted>
  <dcterms:created xsi:type="dcterms:W3CDTF">2024-06-03T20:30:32Z</dcterms:created>
  <dcterms:modified xsi:type="dcterms:W3CDTF">2024-06-06T20:49:44Z</dcterms:modified>
</cp:coreProperties>
</file>